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CF16D47-C537-486F-A7CC-61734F77135B}" xr6:coauthVersionLast="36" xr6:coauthVersionMax="36" xr10:uidLastSave="{00000000-0000-0000-0000-000000000000}"/>
  <bookViews>
    <workbookView xWindow="0" yWindow="0" windowWidth="17610" windowHeight="108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3" i="1"/>
  <c r="E3" i="1" l="1"/>
  <c r="E17" i="1" l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<sst xmlns="http://schemas.openxmlformats.org/spreadsheetml/2006/main" count="30" uniqueCount="18">
  <si>
    <t>계열</t>
  </si>
  <si>
    <t>과정</t>
  </si>
  <si>
    <t>입학금</t>
  </si>
  <si>
    <t>입학금+수업료</t>
    <phoneticPr fontId="3" type="noConversion"/>
  </si>
  <si>
    <t>인문</t>
    <phoneticPr fontId="3" type="noConversion"/>
  </si>
  <si>
    <t>석사</t>
  </si>
  <si>
    <t>박사</t>
  </si>
  <si>
    <t>석·박</t>
  </si>
  <si>
    <t>이학</t>
  </si>
  <si>
    <t>체육</t>
  </si>
  <si>
    <t>공학</t>
  </si>
  <si>
    <t>수업료</t>
    <phoneticPr fontId="3" type="noConversion"/>
  </si>
  <si>
    <t>연구등록금
(10%)</t>
    <phoneticPr fontId="3" type="noConversion"/>
  </si>
  <si>
    <t>논문지도비
(3.5%)</t>
    <phoneticPr fontId="3" type="noConversion"/>
  </si>
  <si>
    <t>※ 수료생을  대상으로 하는 연구등록비는 2001년도 입학생부터 적용</t>
  </si>
  <si>
    <t>※ 논문지도비는  2000년도 이전 입학생이 수료상태에서 공개발표시 적용</t>
  </si>
  <si>
    <t>예체능</t>
    <phoneticPr fontId="2" type="noConversion"/>
  </si>
  <si>
    <t>2021학년도 2학기 일반대학원 등록금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</si>
</sst>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3" borderId="1" applyNumberFormat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0">
    <xf numFmtId="0" fontId="0" fillId="0" borderId="0" xfId="0">
      <alignment vertical="center"/>
    </xf>
    <xf numFmtId="0" fontId="7" fillId="0" borderId="0" xfId="0" applyFont="1">
      <alignment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38" fontId="7" fillId="0" borderId="2" xfId="3" applyNumberFormat="1" applyFont="1" applyBorder="1" applyAlignment="1">
      <alignment horizontal="right" vertical="center" indent="1"/>
    </xf>
    <xf numFmtId="176" fontId="9" fillId="3" borderId="2" xfId="2" applyNumberForma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/>
    </xf>
  </cellXfs>
  <cellStyles count="7">
    <cellStyle name="백분율 2" xfId="5" xr:uid="{00000000-0005-0000-0000-000000000000}"/>
    <cellStyle name="쉼표 [0]" xfId="1" builtinId="6"/>
    <cellStyle name="쉼표 [0] 2" xfId="4" xr:uid="{00000000-0005-0000-0000-000002000000}"/>
    <cellStyle name="출력" xfId="2" builtinId="21"/>
    <cellStyle name="표준" xfId="0" builtinId="0"/>
    <cellStyle name="표준 2" xfId="6" xr:uid="{00000000-0005-0000-0000-000005000000}"/>
    <cellStyle name="표준 3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E3" sqref="E3"/>
    </sheetView>
  </sheetViews>
  <sheetFormatPr defaultRowHeight="16.5" x14ac:dyDescent="0.3"/>
  <cols>
    <col min="1" max="7" width="15.75" style="1" customWidth="1"/>
  </cols>
  <sheetData>
    <row r="1" spans="1:7" ht="54" customHeight="1" x14ac:dyDescent="0.3">
      <c r="A1" s="9" t="s">
        <v>17</v>
      </c>
      <c r="B1" s="9"/>
      <c r="C1" s="9"/>
      <c r="D1" s="9"/>
      <c r="E1" s="9"/>
      <c r="F1" s="9"/>
      <c r="G1" s="9"/>
    </row>
    <row r="2" spans="1:7" ht="35.25" customHeight="1" x14ac:dyDescent="0.3">
      <c r="A2" s="2" t="s">
        <v>0</v>
      </c>
      <c r="B2" s="2" t="s">
        <v>1</v>
      </c>
      <c r="C2" s="2" t="s">
        <v>2</v>
      </c>
      <c r="D2" s="2" t="s">
        <v>11</v>
      </c>
      <c r="E2" s="2" t="s">
        <v>3</v>
      </c>
      <c r="F2" s="3" t="s">
        <v>12</v>
      </c>
      <c r="G2" s="3" t="s">
        <v>13</v>
      </c>
    </row>
    <row r="3" spans="1:7" ht="24" customHeight="1" x14ac:dyDescent="0.3">
      <c r="A3" s="8" t="s">
        <v>4</v>
      </c>
      <c r="B3" s="4" t="s">
        <v>5</v>
      </c>
      <c r="C3" s="4">
        <v>954000</v>
      </c>
      <c r="D3" s="5">
        <v>4838000</v>
      </c>
      <c r="E3" s="6">
        <f>C3+D3</f>
        <v>5792000</v>
      </c>
      <c r="F3" s="7">
        <v>483800</v>
      </c>
      <c r="G3" s="7">
        <f>ROUND(D3*0.035,-3)</f>
        <v>169000</v>
      </c>
    </row>
    <row r="4" spans="1:7" ht="24" customHeight="1" x14ac:dyDescent="0.3">
      <c r="A4" s="8"/>
      <c r="B4" s="4" t="s">
        <v>6</v>
      </c>
      <c r="C4" s="4">
        <v>954000</v>
      </c>
      <c r="D4" s="5">
        <v>4979000</v>
      </c>
      <c r="E4" s="6">
        <f t="shared" ref="E4:E17" si="0">C4+D4</f>
        <v>5933000</v>
      </c>
      <c r="F4" s="7">
        <v>497900</v>
      </c>
      <c r="G4" s="7">
        <f t="shared" ref="G4:G17" si="1">ROUND(D4*0.035,-3)</f>
        <v>174000</v>
      </c>
    </row>
    <row r="5" spans="1:7" ht="24" customHeight="1" x14ac:dyDescent="0.3">
      <c r="A5" s="8"/>
      <c r="B5" s="4" t="s">
        <v>7</v>
      </c>
      <c r="C5" s="4">
        <v>954000</v>
      </c>
      <c r="D5" s="5">
        <v>4906000</v>
      </c>
      <c r="E5" s="6">
        <f t="shared" si="0"/>
        <v>5860000</v>
      </c>
      <c r="F5" s="7">
        <v>490600</v>
      </c>
      <c r="G5" s="7">
        <f t="shared" si="1"/>
        <v>172000</v>
      </c>
    </row>
    <row r="6" spans="1:7" ht="24" customHeight="1" x14ac:dyDescent="0.3">
      <c r="A6" s="8" t="s">
        <v>8</v>
      </c>
      <c r="B6" s="4" t="s">
        <v>5</v>
      </c>
      <c r="C6" s="4">
        <v>954000</v>
      </c>
      <c r="D6" s="5">
        <v>5807000</v>
      </c>
      <c r="E6" s="6">
        <f t="shared" si="0"/>
        <v>6761000</v>
      </c>
      <c r="F6" s="7">
        <v>580700</v>
      </c>
      <c r="G6" s="7">
        <f t="shared" si="1"/>
        <v>203000</v>
      </c>
    </row>
    <row r="7" spans="1:7" ht="24" customHeight="1" x14ac:dyDescent="0.3">
      <c r="A7" s="8"/>
      <c r="B7" s="4" t="s">
        <v>6</v>
      </c>
      <c r="C7" s="4">
        <v>954000</v>
      </c>
      <c r="D7" s="5">
        <v>5975000</v>
      </c>
      <c r="E7" s="6">
        <f t="shared" si="0"/>
        <v>6929000</v>
      </c>
      <c r="F7" s="7">
        <v>597500</v>
      </c>
      <c r="G7" s="7">
        <f t="shared" si="1"/>
        <v>209000</v>
      </c>
    </row>
    <row r="8" spans="1:7" ht="24" customHeight="1" x14ac:dyDescent="0.3">
      <c r="A8" s="8"/>
      <c r="B8" s="4" t="s">
        <v>7</v>
      </c>
      <c r="C8" s="4">
        <v>954000</v>
      </c>
      <c r="D8" s="5">
        <v>5890000</v>
      </c>
      <c r="E8" s="6">
        <f t="shared" si="0"/>
        <v>6844000</v>
      </c>
      <c r="F8" s="7">
        <v>589000</v>
      </c>
      <c r="G8" s="7">
        <f t="shared" si="1"/>
        <v>206000</v>
      </c>
    </row>
    <row r="9" spans="1:7" ht="24" customHeight="1" x14ac:dyDescent="0.3">
      <c r="A9" s="8" t="s">
        <v>9</v>
      </c>
      <c r="B9" s="4" t="s">
        <v>5</v>
      </c>
      <c r="C9" s="4">
        <v>954000</v>
      </c>
      <c r="D9" s="5">
        <v>5749000</v>
      </c>
      <c r="E9" s="6">
        <f t="shared" si="0"/>
        <v>6703000</v>
      </c>
      <c r="F9" s="7">
        <v>574900</v>
      </c>
      <c r="G9" s="7">
        <f t="shared" si="1"/>
        <v>201000</v>
      </c>
    </row>
    <row r="10" spans="1:7" ht="24" customHeight="1" x14ac:dyDescent="0.3">
      <c r="A10" s="8"/>
      <c r="B10" s="4" t="s">
        <v>6</v>
      </c>
      <c r="C10" s="4">
        <v>954000</v>
      </c>
      <c r="D10" s="5">
        <v>5915000</v>
      </c>
      <c r="E10" s="6">
        <f t="shared" si="0"/>
        <v>6869000</v>
      </c>
      <c r="F10" s="7">
        <v>591500</v>
      </c>
      <c r="G10" s="7">
        <f t="shared" si="1"/>
        <v>207000</v>
      </c>
    </row>
    <row r="11" spans="1:7" ht="24" customHeight="1" x14ac:dyDescent="0.3">
      <c r="A11" s="8"/>
      <c r="B11" s="4" t="s">
        <v>7</v>
      </c>
      <c r="C11" s="4">
        <v>954000</v>
      </c>
      <c r="D11" s="5">
        <v>5940000</v>
      </c>
      <c r="E11" s="6">
        <f t="shared" si="0"/>
        <v>6894000</v>
      </c>
      <c r="F11" s="7">
        <v>594000</v>
      </c>
      <c r="G11" s="7">
        <f t="shared" si="1"/>
        <v>208000</v>
      </c>
    </row>
    <row r="12" spans="1:7" ht="24" customHeight="1" x14ac:dyDescent="0.3">
      <c r="A12" s="8" t="s">
        <v>10</v>
      </c>
      <c r="B12" s="4" t="s">
        <v>5</v>
      </c>
      <c r="C12" s="4">
        <v>954000</v>
      </c>
      <c r="D12" s="5">
        <v>6576000</v>
      </c>
      <c r="E12" s="6">
        <f t="shared" si="0"/>
        <v>7530000</v>
      </c>
      <c r="F12" s="7">
        <v>657600</v>
      </c>
      <c r="G12" s="7">
        <f t="shared" si="1"/>
        <v>230000</v>
      </c>
    </row>
    <row r="13" spans="1:7" ht="24" customHeight="1" x14ac:dyDescent="0.3">
      <c r="A13" s="8"/>
      <c r="B13" s="4" t="s">
        <v>6</v>
      </c>
      <c r="C13" s="4">
        <v>954000</v>
      </c>
      <c r="D13" s="5">
        <v>6765000</v>
      </c>
      <c r="E13" s="6">
        <f t="shared" si="0"/>
        <v>7719000</v>
      </c>
      <c r="F13" s="7">
        <v>676500</v>
      </c>
      <c r="G13" s="7">
        <f t="shared" si="1"/>
        <v>237000</v>
      </c>
    </row>
    <row r="14" spans="1:7" ht="24" customHeight="1" x14ac:dyDescent="0.3">
      <c r="A14" s="8"/>
      <c r="B14" s="4" t="s">
        <v>7</v>
      </c>
      <c r="C14" s="4">
        <v>954000</v>
      </c>
      <c r="D14" s="5">
        <v>6990000</v>
      </c>
      <c r="E14" s="6">
        <f t="shared" si="0"/>
        <v>7944000</v>
      </c>
      <c r="F14" s="7">
        <v>699000</v>
      </c>
      <c r="G14" s="7">
        <f t="shared" si="1"/>
        <v>245000</v>
      </c>
    </row>
    <row r="15" spans="1:7" ht="24" customHeight="1" x14ac:dyDescent="0.3">
      <c r="A15" s="8" t="s">
        <v>16</v>
      </c>
      <c r="B15" s="4" t="s">
        <v>5</v>
      </c>
      <c r="C15" s="4">
        <v>954000</v>
      </c>
      <c r="D15" s="5">
        <v>6707000</v>
      </c>
      <c r="E15" s="6">
        <f t="shared" si="0"/>
        <v>7661000</v>
      </c>
      <c r="F15" s="7">
        <v>670700</v>
      </c>
      <c r="G15" s="7">
        <f t="shared" si="1"/>
        <v>235000</v>
      </c>
    </row>
    <row r="16" spans="1:7" ht="24" customHeight="1" x14ac:dyDescent="0.3">
      <c r="A16" s="8"/>
      <c r="B16" s="4" t="s">
        <v>6</v>
      </c>
      <c r="C16" s="4">
        <v>954000</v>
      </c>
      <c r="D16" s="5">
        <v>6903000</v>
      </c>
      <c r="E16" s="6">
        <f t="shared" si="0"/>
        <v>7857000</v>
      </c>
      <c r="F16" s="7">
        <v>690300</v>
      </c>
      <c r="G16" s="7">
        <f t="shared" si="1"/>
        <v>242000</v>
      </c>
    </row>
    <row r="17" spans="1:7" ht="24" customHeight="1" x14ac:dyDescent="0.3">
      <c r="A17" s="8"/>
      <c r="B17" s="4" t="s">
        <v>7</v>
      </c>
      <c r="C17" s="4">
        <v>954000</v>
      </c>
      <c r="D17" s="5">
        <v>6928000</v>
      </c>
      <c r="E17" s="6">
        <f t="shared" si="0"/>
        <v>7882000</v>
      </c>
      <c r="F17" s="7">
        <v>692800</v>
      </c>
      <c r="G17" s="7">
        <f t="shared" si="1"/>
        <v>242000</v>
      </c>
    </row>
    <row r="19" spans="1:7" x14ac:dyDescent="0.3">
      <c r="A19" s="1" t="s">
        <v>14</v>
      </c>
    </row>
    <row r="20" spans="1:7" x14ac:dyDescent="0.3">
      <c r="A20" s="1" t="s">
        <v>15</v>
      </c>
    </row>
  </sheetData>
  <mergeCells count="6">
    <mergeCell ref="A15:A17"/>
    <mergeCell ref="A1:G1"/>
    <mergeCell ref="A3:A5"/>
    <mergeCell ref="A6:A8"/>
    <mergeCell ref="A9:A11"/>
    <mergeCell ref="A12:A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2019-11-11T05:52:00Z</dcterms:created>
  <dcterms:modified xsi:type="dcterms:W3CDTF">2021-07-22T05:46:34Z</dcterms:modified>
</cp:coreProperties>
</file>